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ohamad\Desktop\حسابیار\محتوا\آموزش اکسل\"/>
    </mc:Choice>
  </mc:AlternateContent>
  <bookViews>
    <workbookView xWindow="0" yWindow="0" windowWidth="15360" windowHeight="7620"/>
  </bookViews>
  <sheets>
    <sheet name="Sheet1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7" i="2" l="1"/>
  <c r="M26" i="2"/>
  <c r="M10" i="2"/>
  <c r="M8" i="2"/>
  <c r="M7" i="2"/>
  <c r="M19" i="2" l="1"/>
  <c r="M20" i="2" s="1"/>
</calcChain>
</file>

<file path=xl/sharedStrings.xml><?xml version="1.0" encoding="utf-8"?>
<sst xmlns="http://schemas.openxmlformats.org/spreadsheetml/2006/main" count="28" uniqueCount="28">
  <si>
    <t>فروشگاه سیمرغ
صورت سود و زیان
 برای ماه منتهی 30 مهر 1401</t>
  </si>
  <si>
    <t xml:space="preserve">  </t>
  </si>
  <si>
    <t>ارقام به ریال</t>
  </si>
  <si>
    <t>درآمدها</t>
  </si>
  <si>
    <t>درآمد فروش</t>
  </si>
  <si>
    <t>کسر می‌شود:</t>
  </si>
  <si>
    <t>برگشت از فروش و تخفیفات</t>
  </si>
  <si>
    <t>تخفیفات نقدی فروش</t>
  </si>
  <si>
    <t>فروش خالص</t>
  </si>
  <si>
    <t>بهای تمام شده کالای فروش رفته</t>
  </si>
  <si>
    <t>سود ناخالص</t>
  </si>
  <si>
    <t>هزینه‌های عملیاتی</t>
  </si>
  <si>
    <t>هزینه حقوق و دستمزد</t>
  </si>
  <si>
    <t>هزینه استهلاک</t>
  </si>
  <si>
    <t>هزینه انرژی (آب، برق، گاز و سوخت)</t>
  </si>
  <si>
    <t>هزینه تبلیغات</t>
  </si>
  <si>
    <t>هزینه مطالبات مشکوک الوصول</t>
  </si>
  <si>
    <t>هزینه حمل و نقل و انتقال</t>
  </si>
  <si>
    <t>سایر هزینه‌ها</t>
  </si>
  <si>
    <t>جمع هزینه‌های عملیاتی</t>
  </si>
  <si>
    <t>سود عملیاتی</t>
  </si>
  <si>
    <t>درآمدها و هزینه‌های غیر عملیاتی</t>
  </si>
  <si>
    <t>سود حاصل از فروش سرمایه گذاری</t>
  </si>
  <si>
    <t>سود سپرده های سرمایه گذاری</t>
  </si>
  <si>
    <t>درآمد اجاره</t>
  </si>
  <si>
    <t>هزینه های مالی</t>
  </si>
  <si>
    <t>سود فعالیت‌های غیرعملیاتی</t>
  </si>
  <si>
    <t>سود خالص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</si>
</sst>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>
    <font>
      <sz val="11"/>
      <color theme="1"/>
      <name val="Calibri"/>
      <family val="2"/>
      <charset val="178"/>
      <scheme val="minor"/>
    </font>
    <font>
      <sz val="10"/>
      <color theme="1"/>
      <name val="Calibri"/>
      <family val="2"/>
      <charset val="178"/>
      <scheme val="minor"/>
    </font>
    <font>
      <sz val="10"/>
      <color theme="1"/>
      <name val="IRANSansFaNum"/>
      <family val="2"/>
    </font>
    <font>
      <b/>
      <sz val="10"/>
      <color theme="1"/>
      <name val="IRANSansFaNum"/>
      <family val="2"/>
    </font>
    <font>
      <b/>
      <sz val="10"/>
      <color rgb="FFFF0000"/>
      <name val="IRANSansFaNum"/>
      <family val="2"/>
    </font>
    <font>
      <sz val="10"/>
      <color rgb="FF000000"/>
      <name val="IRANSans(FaNum)"/>
      <family val="1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auto="1"/>
      </left>
      <right/>
      <top/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/>
    <xf numFmtId="0" fontId="3" fillId="0" borderId="5" xfId="0" applyFont="1" applyFill="1" applyBorder="1"/>
    <xf numFmtId="0" fontId="3" fillId="0" borderId="5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1" fillId="0" borderId="7" xfId="0" applyFont="1" applyBorder="1"/>
    <xf numFmtId="0" fontId="1" fillId="0" borderId="0" xfId="0" applyFont="1" applyBorder="1"/>
    <xf numFmtId="0" fontId="1" fillId="0" borderId="8" xfId="0" applyFont="1" applyBorder="1"/>
    <xf numFmtId="0" fontId="3" fillId="0" borderId="0" xfId="0" applyFont="1" applyFill="1" applyBorder="1"/>
    <xf numFmtId="3" fontId="3" fillId="0" borderId="0" xfId="0" applyNumberFormat="1" applyFont="1" applyFill="1" applyBorder="1"/>
    <xf numFmtId="0" fontId="3" fillId="0" borderId="8" xfId="0" applyFont="1" applyFill="1" applyBorder="1"/>
    <xf numFmtId="0" fontId="1" fillId="0" borderId="7" xfId="0" applyFont="1" applyFill="1" applyBorder="1"/>
    <xf numFmtId="3" fontId="3" fillId="0" borderId="0" xfId="0" applyNumberFormat="1" applyFont="1" applyFill="1" applyBorder="1" applyAlignment="1">
      <alignment horizontal="center" vertical="center"/>
    </xf>
    <xf numFmtId="3" fontId="3" fillId="0" borderId="8" xfId="0" applyNumberFormat="1" applyFont="1" applyFill="1" applyBorder="1" applyAlignment="1">
      <alignment horizontal="center" vertical="center"/>
    </xf>
    <xf numFmtId="0" fontId="2" fillId="0" borderId="0" xfId="0" applyFont="1" applyFill="1" applyBorder="1"/>
    <xf numFmtId="0" fontId="3" fillId="0" borderId="0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1" fillId="0" borderId="0" xfId="0" applyFont="1" applyFill="1" applyBorder="1"/>
    <xf numFmtId="3" fontId="3" fillId="0" borderId="5" xfId="0" applyNumberFormat="1" applyFont="1" applyFill="1" applyBorder="1"/>
    <xf numFmtId="3" fontId="3" fillId="0" borderId="5" xfId="0" applyNumberFormat="1" applyFont="1" applyFill="1" applyBorder="1" applyAlignment="1">
      <alignment horizontal="center" vertical="center"/>
    </xf>
    <xf numFmtId="3" fontId="3" fillId="0" borderId="9" xfId="0" applyNumberFormat="1" applyFont="1" applyFill="1" applyBorder="1" applyAlignment="1">
      <alignment horizontal="center" vertical="center"/>
    </xf>
    <xf numFmtId="0" fontId="1" fillId="0" borderId="10" xfId="0" applyFont="1" applyBorder="1"/>
    <xf numFmtId="0" fontId="1" fillId="0" borderId="11" xfId="0" applyFont="1" applyBorder="1"/>
    <xf numFmtId="0" fontId="1" fillId="0" borderId="12" xfId="0" applyFont="1" applyBorder="1"/>
    <xf numFmtId="0" fontId="5" fillId="0" borderId="0" xfId="0" applyFont="1" applyBorder="1" applyAlignment="1">
      <alignment horizontal="right" vertical="center" readingOrder="2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right"/>
    </xf>
    <xf numFmtId="0" fontId="4" fillId="0" borderId="7" xfId="0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H1:N28"/>
  <sheetViews>
    <sheetView rightToLeft="1" tabSelected="1" zoomScale="70" zoomScaleNormal="70" workbookViewId="0">
      <selection activeCell="M27" sqref="M27"/>
    </sheetView>
  </sheetViews>
  <sheetFormatPr defaultRowHeight="12.75"/>
  <cols>
    <col min="1" max="7" width="9.140625" style="1"/>
    <col min="8" max="8" width="3.7109375" style="1" customWidth="1"/>
    <col min="9" max="9" width="11.28515625" style="1" bestFit="1" customWidth="1"/>
    <col min="10" max="10" width="24.140625" style="1" bestFit="1" customWidth="1"/>
    <col min="11" max="11" width="9.85546875" style="1" bestFit="1" customWidth="1"/>
    <col min="12" max="12" width="4.140625" style="1" customWidth="1"/>
    <col min="13" max="13" width="11.140625" style="1" bestFit="1" customWidth="1"/>
    <col min="14" max="14" width="1.5703125" style="1" customWidth="1"/>
    <col min="15" max="16384" width="9.140625" style="1"/>
  </cols>
  <sheetData>
    <row r="1" spans="8:14" s="2" customFormat="1" ht="61.5" customHeight="1">
      <c r="H1" s="28" t="s">
        <v>0</v>
      </c>
      <c r="I1" s="29"/>
      <c r="J1" s="29"/>
      <c r="K1" s="29"/>
      <c r="L1" s="29"/>
      <c r="M1" s="29"/>
      <c r="N1" s="3"/>
    </row>
    <row r="2" spans="8:14" s="2" customFormat="1" ht="16.5" customHeight="1">
      <c r="H2" s="4"/>
      <c r="I2" s="5"/>
      <c r="J2" s="30" t="s">
        <v>1</v>
      </c>
      <c r="K2" s="30"/>
      <c r="L2" s="30"/>
      <c r="M2" s="6" t="s">
        <v>2</v>
      </c>
      <c r="N2" s="7"/>
    </row>
    <row r="3" spans="8:14" ht="16.5" customHeight="1">
      <c r="H3" s="8"/>
      <c r="I3" s="9"/>
      <c r="J3" s="9"/>
      <c r="K3" s="9"/>
      <c r="L3" s="9"/>
      <c r="M3" s="9"/>
      <c r="N3" s="10"/>
    </row>
    <row r="4" spans="8:14" ht="16.5" customHeight="1">
      <c r="H4" s="31" t="s">
        <v>3</v>
      </c>
      <c r="I4" s="32"/>
      <c r="J4" s="11"/>
      <c r="K4" s="12"/>
      <c r="L4" s="11"/>
      <c r="M4" s="11"/>
      <c r="N4" s="13"/>
    </row>
    <row r="5" spans="8:14" ht="16.5" customHeight="1">
      <c r="H5" s="14"/>
      <c r="I5" s="33" t="s">
        <v>4</v>
      </c>
      <c r="J5" s="33"/>
      <c r="K5" s="12"/>
      <c r="L5" s="11"/>
      <c r="M5" s="15">
        <v>480000000</v>
      </c>
      <c r="N5" s="16"/>
    </row>
    <row r="6" spans="8:14" ht="16.5" customHeight="1">
      <c r="H6" s="14"/>
      <c r="I6" s="17" t="s">
        <v>5</v>
      </c>
      <c r="J6" s="17" t="s">
        <v>6</v>
      </c>
      <c r="K6" s="12">
        <v>12000000</v>
      </c>
      <c r="L6" s="11"/>
      <c r="M6" s="18"/>
      <c r="N6" s="19"/>
    </row>
    <row r="7" spans="8:14" ht="16.5" customHeight="1">
      <c r="H7" s="14"/>
      <c r="I7" s="20"/>
      <c r="J7" s="17" t="s">
        <v>7</v>
      </c>
      <c r="K7" s="21">
        <v>8000000</v>
      </c>
      <c r="L7" s="20"/>
      <c r="M7" s="22">
        <f>SUM(K6:K7)</f>
        <v>20000000</v>
      </c>
      <c r="N7" s="16"/>
    </row>
    <row r="8" spans="8:14" ht="16.5" customHeight="1">
      <c r="H8" s="8"/>
      <c r="I8" s="34" t="s">
        <v>8</v>
      </c>
      <c r="J8" s="34"/>
      <c r="K8" s="20"/>
      <c r="L8" s="20"/>
      <c r="M8" s="15">
        <f>M5-M7</f>
        <v>460000000</v>
      </c>
      <c r="N8" s="16"/>
    </row>
    <row r="9" spans="8:14" ht="16.5" customHeight="1">
      <c r="H9" s="31" t="s">
        <v>9</v>
      </c>
      <c r="I9" s="32"/>
      <c r="J9" s="32"/>
      <c r="K9" s="9"/>
      <c r="L9" s="9"/>
      <c r="M9" s="22">
        <v>316000000</v>
      </c>
      <c r="N9" s="16"/>
    </row>
    <row r="10" spans="8:14" ht="16.5" customHeight="1">
      <c r="H10" s="31" t="s">
        <v>10</v>
      </c>
      <c r="I10" s="32"/>
      <c r="J10" s="32"/>
      <c r="K10" s="9"/>
      <c r="L10" s="9"/>
      <c r="M10" s="15">
        <f>M8-M9</f>
        <v>144000000</v>
      </c>
      <c r="N10" s="16"/>
    </row>
    <row r="11" spans="8:14" ht="16.5" customHeight="1">
      <c r="H11" s="31" t="s">
        <v>11</v>
      </c>
      <c r="I11" s="32"/>
      <c r="J11" s="15"/>
      <c r="K11" s="9"/>
      <c r="L11" s="9"/>
      <c r="M11" s="9"/>
      <c r="N11" s="10"/>
    </row>
    <row r="12" spans="8:14" ht="16.5" customHeight="1">
      <c r="H12" s="8"/>
      <c r="I12" s="27" t="s">
        <v>12</v>
      </c>
      <c r="J12" s="27"/>
      <c r="K12" s="15">
        <v>64000000</v>
      </c>
      <c r="L12" s="9"/>
      <c r="M12" s="9"/>
      <c r="N12" s="10"/>
    </row>
    <row r="13" spans="8:14" ht="16.5" customHeight="1">
      <c r="H13" s="8"/>
      <c r="I13" s="27" t="s">
        <v>13</v>
      </c>
      <c r="J13" s="27"/>
      <c r="K13" s="15">
        <v>8000000</v>
      </c>
      <c r="L13" s="9"/>
      <c r="M13" s="9"/>
      <c r="N13" s="10"/>
    </row>
    <row r="14" spans="8:14" ht="16.5" customHeight="1">
      <c r="H14" s="8"/>
      <c r="I14" s="27" t="s">
        <v>14</v>
      </c>
      <c r="J14" s="27"/>
      <c r="K14" s="15">
        <v>17000000</v>
      </c>
      <c r="L14" s="9"/>
      <c r="M14" s="9"/>
      <c r="N14" s="10"/>
    </row>
    <row r="15" spans="8:14" ht="16.5" customHeight="1">
      <c r="H15" s="8"/>
      <c r="I15" s="27" t="s">
        <v>15</v>
      </c>
      <c r="J15" s="27"/>
      <c r="K15" s="15">
        <v>16000000</v>
      </c>
      <c r="L15" s="9"/>
      <c r="M15" s="9"/>
      <c r="N15" s="10"/>
    </row>
    <row r="16" spans="8:14" ht="16.5" customHeight="1">
      <c r="H16" s="8"/>
      <c r="I16" s="27" t="s">
        <v>16</v>
      </c>
      <c r="J16" s="27"/>
      <c r="K16" s="15">
        <v>2000000</v>
      </c>
      <c r="L16" s="9"/>
      <c r="M16" s="9"/>
      <c r="N16" s="10"/>
    </row>
    <row r="17" spans="8:14" ht="16.5" customHeight="1">
      <c r="H17" s="8"/>
      <c r="I17" s="27" t="s">
        <v>17</v>
      </c>
      <c r="J17" s="27"/>
      <c r="K17" s="15">
        <v>5000000</v>
      </c>
      <c r="L17" s="9"/>
      <c r="M17" s="9"/>
      <c r="N17" s="10"/>
    </row>
    <row r="18" spans="8:14" ht="16.5" customHeight="1">
      <c r="H18" s="8"/>
      <c r="I18" s="27" t="s">
        <v>18</v>
      </c>
      <c r="J18" s="27"/>
      <c r="K18" s="22">
        <v>2000000</v>
      </c>
      <c r="L18" s="9"/>
      <c r="M18" s="9"/>
      <c r="N18" s="10"/>
    </row>
    <row r="19" spans="8:14" ht="16.5" customHeight="1">
      <c r="H19" s="8"/>
      <c r="I19" s="35" t="s">
        <v>19</v>
      </c>
      <c r="J19" s="35"/>
      <c r="K19" s="9"/>
      <c r="L19" s="9"/>
      <c r="M19" s="22">
        <f>SUM(K12:K18)</f>
        <v>114000000</v>
      </c>
      <c r="N19" s="16"/>
    </row>
    <row r="20" spans="8:14" ht="16.5" customHeight="1">
      <c r="H20" s="31" t="s">
        <v>20</v>
      </c>
      <c r="I20" s="32"/>
      <c r="J20" s="9"/>
      <c r="K20" s="15"/>
      <c r="L20" s="9"/>
      <c r="M20" s="15">
        <f>M10-M19</f>
        <v>30000000</v>
      </c>
      <c r="N20" s="16"/>
    </row>
    <row r="21" spans="8:14" ht="16.5" customHeight="1">
      <c r="H21" s="31" t="s">
        <v>21</v>
      </c>
      <c r="I21" s="32"/>
      <c r="J21" s="32"/>
      <c r="K21" s="9"/>
      <c r="L21" s="9"/>
      <c r="M21" s="9"/>
      <c r="N21" s="10"/>
    </row>
    <row r="22" spans="8:14" ht="16.5" customHeight="1">
      <c r="H22" s="8"/>
      <c r="I22" s="27" t="s">
        <v>22</v>
      </c>
      <c r="J22" s="27"/>
      <c r="K22" s="15">
        <v>1000000</v>
      </c>
      <c r="L22" s="9"/>
      <c r="M22" s="9"/>
      <c r="N22" s="10"/>
    </row>
    <row r="23" spans="8:14" ht="16.5" customHeight="1">
      <c r="H23" s="8"/>
      <c r="I23" s="27" t="s">
        <v>23</v>
      </c>
      <c r="J23" s="27"/>
      <c r="K23" s="15">
        <v>1000000</v>
      </c>
      <c r="L23" s="9"/>
      <c r="M23" s="9"/>
      <c r="N23" s="10"/>
    </row>
    <row r="24" spans="8:14" ht="16.5" customHeight="1">
      <c r="H24" s="8"/>
      <c r="I24" s="27" t="s">
        <v>24</v>
      </c>
      <c r="J24" s="27"/>
      <c r="K24" s="15">
        <v>1000000</v>
      </c>
      <c r="L24" s="9"/>
      <c r="M24" s="9"/>
      <c r="N24" s="10"/>
    </row>
    <row r="25" spans="8:14" ht="16.5" customHeight="1">
      <c r="H25" s="8"/>
      <c r="I25" s="27" t="s">
        <v>25</v>
      </c>
      <c r="J25" s="27"/>
      <c r="K25" s="15">
        <v>-1400000</v>
      </c>
      <c r="L25" s="9"/>
      <c r="M25" s="9"/>
      <c r="N25" s="10"/>
    </row>
    <row r="26" spans="8:14" ht="16.5" customHeight="1">
      <c r="H26" s="8"/>
      <c r="I26" s="35" t="s">
        <v>26</v>
      </c>
      <c r="J26" s="35"/>
      <c r="K26" s="9"/>
      <c r="L26" s="9"/>
      <c r="M26" s="22">
        <f>SUM(K22:K25)</f>
        <v>1600000</v>
      </c>
      <c r="N26" s="16"/>
    </row>
    <row r="27" spans="8:14" ht="16.5" customHeight="1" thickBot="1">
      <c r="H27" s="31" t="s">
        <v>27</v>
      </c>
      <c r="I27" s="32"/>
      <c r="J27" s="9"/>
      <c r="K27" s="9"/>
      <c r="L27" s="9"/>
      <c r="M27" s="23">
        <f>M20+M26</f>
        <v>31600000</v>
      </c>
      <c r="N27" s="16"/>
    </row>
    <row r="28" spans="8:14" ht="16.5" customHeight="1" thickTop="1" thickBot="1">
      <c r="H28" s="24"/>
      <c r="I28" s="25"/>
      <c r="J28" s="25"/>
      <c r="K28" s="25"/>
      <c r="L28" s="25"/>
      <c r="M28" s="25"/>
      <c r="N28" s="26"/>
    </row>
  </sheetData>
  <mergeCells count="24">
    <mergeCell ref="H27:I27"/>
    <mergeCell ref="I16:J16"/>
    <mergeCell ref="I17:J17"/>
    <mergeCell ref="I18:J18"/>
    <mergeCell ref="I19:J19"/>
    <mergeCell ref="H20:I20"/>
    <mergeCell ref="H21:J21"/>
    <mergeCell ref="I22:J22"/>
    <mergeCell ref="I23:J23"/>
    <mergeCell ref="I24:J24"/>
    <mergeCell ref="I25:J25"/>
    <mergeCell ref="I26:J26"/>
    <mergeCell ref="I15:J15"/>
    <mergeCell ref="H1:M1"/>
    <mergeCell ref="J2:L2"/>
    <mergeCell ref="H4:I4"/>
    <mergeCell ref="I5:J5"/>
    <mergeCell ref="I8:J8"/>
    <mergeCell ref="H9:J9"/>
    <mergeCell ref="H10:J10"/>
    <mergeCell ref="H11:I11"/>
    <mergeCell ref="I12:J12"/>
    <mergeCell ref="I13:J13"/>
    <mergeCell ref="I14:J1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mohamad</dc:creator>
  <cp:lastModifiedBy>mohamad</cp:lastModifiedBy>
  <dcterms:created xsi:type="dcterms:W3CDTF">2023-08-02T15:38:49Z</dcterms:created>
  <dcterms:modified xsi:type="dcterms:W3CDTF">2023-08-02T17:46:18Z</dcterms:modified>
</cp:coreProperties>
</file>